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" sheetId="2" r:id="rId1"/>
  </sheets>
  <definedNames>
    <definedName name="_xlnm.Print_Area" localSheetId="0">'2025年'!$A$1:$F$27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<sst xmlns="http://schemas.openxmlformats.org/spreadsheetml/2006/main" count="8" uniqueCount="8">
  <si>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2025年灵活就业人员缴纳养老保险比例金额对照表</t>
  </si>
  <si>
    <t>文件依据</t>
  </si>
  <si>
    <r>
      <rPr>
        <sz val="11"/>
        <color rgb="FF000000"/>
        <rFont val="宋体"/>
        <charset val="134"/>
      </rPr>
      <t>缴费档次（</t>
    </r>
    <r>
      <rPr>
        <sz val="11"/>
        <color rgb="FF000000"/>
        <rFont val="宋体"/>
        <charset val="134"/>
      </rPr>
      <t>％）</t>
    </r>
  </si>
  <si>
    <t>月缴费基数（元）</t>
  </si>
  <si>
    <t>缴费比例（％）</t>
  </si>
  <si>
    <t>月缴费金额（元）</t>
  </si>
  <si>
    <t>年缴费金额（元）</t>
  </si>
  <si>
    <t>甘人社通（2025）261号关于公布2025年甘肃省职工基本养老保险缴费基数的通知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</si>
</sst>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100" workbookViewId="0">
      <selection activeCell="I14" sqref="I14"/>
    </sheetView>
  </sheetViews>
  <sheetFormatPr defaultColWidth="9" defaultRowHeight="13.5" outlineLevelCol="7"/>
  <cols>
    <col min="1" max="1" width="14.875" customWidth="1"/>
    <col min="2" max="2" width="19" customWidth="1"/>
    <col min="3" max="3" width="14.5" customWidth="1"/>
    <col min="4" max="4" width="11.125" customWidth="1"/>
    <col min="5" max="5" width="14.875" customWidth="1"/>
    <col min="6" max="6" width="9.375"/>
    <col min="8" max="8" width="12.625"/>
  </cols>
  <sheetData>
    <row r="1" ht="33" customHeight="1" spans="1:8">
      <c r="A1" s="1" t="s">
        <v>0</v>
      </c>
      <c r="B1" s="1"/>
      <c r="C1" s="1"/>
      <c r="D1" s="1"/>
      <c r="E1" s="1"/>
      <c r="F1" s="1"/>
      <c r="H1">
        <f>C3/B3</f>
        <v>7338.33333333333</v>
      </c>
    </row>
    <row r="2" ht="27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>
        <v>0.6</v>
      </c>
      <c r="C3" s="6">
        <v>4403</v>
      </c>
      <c r="D3" s="5">
        <v>0.2</v>
      </c>
      <c r="E3" s="6">
        <f t="shared" ref="E3:E27" si="0">C3*D3</f>
        <v>880.6</v>
      </c>
      <c r="F3" s="6">
        <f t="shared" ref="F3:F27" si="1">E3*12</f>
        <v>10567.2</v>
      </c>
    </row>
    <row r="4" ht="25" customHeight="1" spans="1:6">
      <c r="A4" s="4"/>
      <c r="B4" s="5">
        <v>0.7</v>
      </c>
      <c r="C4" s="6">
        <f>7338*B4</f>
        <v>5136.6</v>
      </c>
      <c r="D4" s="5">
        <v>0.2</v>
      </c>
      <c r="E4" s="6">
        <f t="shared" si="0"/>
        <v>1027.32</v>
      </c>
      <c r="F4" s="6">
        <f t="shared" si="1"/>
        <v>12327.84</v>
      </c>
    </row>
    <row r="5" ht="25" customHeight="1" spans="1:6">
      <c r="A5" s="4"/>
      <c r="B5" s="5">
        <v>0.8</v>
      </c>
      <c r="C5" s="6">
        <f t="shared" ref="C5:C27" si="2">7338*B5</f>
        <v>5870.4</v>
      </c>
      <c r="D5" s="5">
        <v>0.2</v>
      </c>
      <c r="E5" s="6">
        <f t="shared" si="0"/>
        <v>1174.08</v>
      </c>
      <c r="F5" s="6">
        <f t="shared" si="1"/>
        <v>14088.96</v>
      </c>
    </row>
    <row r="6" ht="25" customHeight="1" spans="1:6">
      <c r="A6" s="4"/>
      <c r="B6" s="5">
        <v>0.9</v>
      </c>
      <c r="C6" s="6">
        <f t="shared" si="2"/>
        <v>6604.2</v>
      </c>
      <c r="D6" s="5">
        <v>0.2</v>
      </c>
      <c r="E6" s="6">
        <f t="shared" si="0"/>
        <v>1320.84</v>
      </c>
      <c r="F6" s="6">
        <f t="shared" si="1"/>
        <v>15850.08</v>
      </c>
    </row>
    <row r="7" ht="25" customHeight="1" spans="1:6">
      <c r="A7" s="4"/>
      <c r="B7" s="5">
        <v>1</v>
      </c>
      <c r="C7" s="6">
        <f t="shared" si="2"/>
        <v>7338</v>
      </c>
      <c r="D7" s="5">
        <v>0.2</v>
      </c>
      <c r="E7" s="6">
        <f t="shared" si="0"/>
        <v>1467.6</v>
      </c>
      <c r="F7" s="6">
        <f t="shared" si="1"/>
        <v>17611.2</v>
      </c>
    </row>
    <row r="8" ht="25" customHeight="1" spans="1:6">
      <c r="A8" s="4"/>
      <c r="B8" s="5">
        <v>1.1</v>
      </c>
      <c r="C8" s="6">
        <f t="shared" si="2"/>
        <v>8071.8</v>
      </c>
      <c r="D8" s="5">
        <v>0.2</v>
      </c>
      <c r="E8" s="6">
        <f t="shared" si="0"/>
        <v>1614.36</v>
      </c>
      <c r="F8" s="6">
        <f t="shared" si="1"/>
        <v>19372.32</v>
      </c>
    </row>
    <row r="9" ht="25" customHeight="1" spans="1:6">
      <c r="A9" s="4"/>
      <c r="B9" s="5">
        <v>1.2</v>
      </c>
      <c r="C9" s="6">
        <f t="shared" si="2"/>
        <v>8805.6</v>
      </c>
      <c r="D9" s="5">
        <v>0.2</v>
      </c>
      <c r="E9" s="6">
        <f t="shared" si="0"/>
        <v>1761.12</v>
      </c>
      <c r="F9" s="6">
        <f t="shared" si="1"/>
        <v>21133.44</v>
      </c>
    </row>
    <row r="10" ht="25" customHeight="1" spans="1:6">
      <c r="A10" s="4"/>
      <c r="B10" s="5">
        <v>1.3</v>
      </c>
      <c r="C10" s="6">
        <f t="shared" si="2"/>
        <v>9539.4</v>
      </c>
      <c r="D10" s="5">
        <v>0.2</v>
      </c>
      <c r="E10" s="6">
        <f t="shared" si="0"/>
        <v>1907.88</v>
      </c>
      <c r="F10" s="6">
        <f t="shared" si="1"/>
        <v>22894.56</v>
      </c>
    </row>
    <row r="11" ht="25" customHeight="1" spans="1:6">
      <c r="A11" s="4"/>
      <c r="B11" s="5">
        <v>1.4</v>
      </c>
      <c r="C11" s="6">
        <f t="shared" si="2"/>
        <v>10273.2</v>
      </c>
      <c r="D11" s="5">
        <v>0.2</v>
      </c>
      <c r="E11" s="6">
        <f t="shared" si="0"/>
        <v>2054.64</v>
      </c>
      <c r="F11" s="6">
        <f t="shared" si="1"/>
        <v>24655.68</v>
      </c>
    </row>
    <row r="12" ht="25" customHeight="1" spans="1:6">
      <c r="A12" s="4"/>
      <c r="B12" s="5">
        <v>1.5</v>
      </c>
      <c r="C12" s="6">
        <f t="shared" si="2"/>
        <v>11007</v>
      </c>
      <c r="D12" s="5">
        <v>0.2</v>
      </c>
      <c r="E12" s="6">
        <f t="shared" si="0"/>
        <v>2201.4</v>
      </c>
      <c r="F12" s="6">
        <f t="shared" si="1"/>
        <v>26416.8</v>
      </c>
    </row>
    <row r="13" ht="25" customHeight="1" spans="1:6">
      <c r="A13" s="4"/>
      <c r="B13" s="5">
        <v>1.6</v>
      </c>
      <c r="C13" s="6">
        <f t="shared" si="2"/>
        <v>11740.8</v>
      </c>
      <c r="D13" s="5">
        <v>0.2</v>
      </c>
      <c r="E13" s="6">
        <f t="shared" si="0"/>
        <v>2348.16</v>
      </c>
      <c r="F13" s="6">
        <f t="shared" si="1"/>
        <v>28177.92</v>
      </c>
    </row>
    <row r="14" ht="25" customHeight="1" spans="1:6">
      <c r="A14" s="4"/>
      <c r="B14" s="5">
        <v>1.7</v>
      </c>
      <c r="C14" s="6">
        <f t="shared" si="2"/>
        <v>12474.6</v>
      </c>
      <c r="D14" s="5">
        <v>0.2</v>
      </c>
      <c r="E14" s="6">
        <f t="shared" si="0"/>
        <v>2494.92</v>
      </c>
      <c r="F14" s="6">
        <f t="shared" si="1"/>
        <v>29939.04</v>
      </c>
    </row>
    <row r="15" ht="25" customHeight="1" spans="1:6">
      <c r="A15" s="4"/>
      <c r="B15" s="5">
        <v>1.8</v>
      </c>
      <c r="C15" s="6">
        <f t="shared" si="2"/>
        <v>13208.4</v>
      </c>
      <c r="D15" s="5">
        <v>0.2</v>
      </c>
      <c r="E15" s="6">
        <f t="shared" si="0"/>
        <v>2641.68</v>
      </c>
      <c r="F15" s="6">
        <f t="shared" si="1"/>
        <v>31700.16</v>
      </c>
    </row>
    <row r="16" ht="25" customHeight="1" spans="1:6">
      <c r="A16" s="4"/>
      <c r="B16" s="5">
        <v>1.9</v>
      </c>
      <c r="C16" s="6">
        <f t="shared" si="2"/>
        <v>13942.2</v>
      </c>
      <c r="D16" s="5">
        <v>0.2</v>
      </c>
      <c r="E16" s="6">
        <f t="shared" si="0"/>
        <v>2788.44</v>
      </c>
      <c r="F16" s="6">
        <f t="shared" si="1"/>
        <v>33461.28</v>
      </c>
    </row>
    <row r="17" ht="25" customHeight="1" spans="1:6">
      <c r="A17" s="4"/>
      <c r="B17" s="5">
        <v>2</v>
      </c>
      <c r="C17" s="6">
        <f t="shared" si="2"/>
        <v>14676</v>
      </c>
      <c r="D17" s="5">
        <v>0.2</v>
      </c>
      <c r="E17" s="6">
        <f t="shared" si="0"/>
        <v>2935.2</v>
      </c>
      <c r="F17" s="6">
        <f t="shared" si="1"/>
        <v>35222.4</v>
      </c>
    </row>
    <row r="18" ht="25" customHeight="1" spans="1:6">
      <c r="A18" s="4"/>
      <c r="B18" s="5">
        <v>2.1</v>
      </c>
      <c r="C18" s="6">
        <f t="shared" si="2"/>
        <v>15409.8</v>
      </c>
      <c r="D18" s="5">
        <v>0.2</v>
      </c>
      <c r="E18" s="6">
        <f t="shared" si="0"/>
        <v>3081.96</v>
      </c>
      <c r="F18" s="6">
        <f t="shared" si="1"/>
        <v>36983.52</v>
      </c>
    </row>
    <row r="19" ht="25" customHeight="1" spans="1:6">
      <c r="A19" s="4"/>
      <c r="B19" s="5">
        <v>2.2</v>
      </c>
      <c r="C19" s="6">
        <f t="shared" si="2"/>
        <v>16143.6</v>
      </c>
      <c r="D19" s="5">
        <v>0.2</v>
      </c>
      <c r="E19" s="6">
        <f t="shared" si="0"/>
        <v>3228.72</v>
      </c>
      <c r="F19" s="6">
        <f t="shared" si="1"/>
        <v>38744.64</v>
      </c>
    </row>
    <row r="20" ht="25" customHeight="1" spans="1:6">
      <c r="A20" s="4"/>
      <c r="B20" s="5">
        <v>2.3</v>
      </c>
      <c r="C20" s="6">
        <f t="shared" si="2"/>
        <v>16877.4</v>
      </c>
      <c r="D20" s="5">
        <v>0.2</v>
      </c>
      <c r="E20" s="6">
        <f t="shared" si="0"/>
        <v>3375.48</v>
      </c>
      <c r="F20" s="6">
        <f t="shared" si="1"/>
        <v>40505.76</v>
      </c>
    </row>
    <row r="21" ht="25" customHeight="1" spans="1:6">
      <c r="A21" s="4"/>
      <c r="B21" s="5">
        <v>2.4</v>
      </c>
      <c r="C21" s="6">
        <f t="shared" si="2"/>
        <v>17611.2</v>
      </c>
      <c r="D21" s="5">
        <v>0.2</v>
      </c>
      <c r="E21" s="6">
        <f t="shared" si="0"/>
        <v>3522.24</v>
      </c>
      <c r="F21" s="6">
        <f t="shared" si="1"/>
        <v>42266.88</v>
      </c>
    </row>
    <row r="22" ht="25" customHeight="1" spans="1:6">
      <c r="A22" s="4"/>
      <c r="B22" s="5">
        <v>2.5</v>
      </c>
      <c r="C22" s="6">
        <f t="shared" si="2"/>
        <v>18345</v>
      </c>
      <c r="D22" s="5">
        <v>0.2</v>
      </c>
      <c r="E22" s="6">
        <f t="shared" si="0"/>
        <v>3669</v>
      </c>
      <c r="F22" s="6">
        <f t="shared" si="1"/>
        <v>44028</v>
      </c>
    </row>
    <row r="23" ht="25" customHeight="1" spans="1:6">
      <c r="A23" s="4"/>
      <c r="B23" s="5">
        <v>2.6</v>
      </c>
      <c r="C23" s="6">
        <f t="shared" si="2"/>
        <v>19078.8</v>
      </c>
      <c r="D23" s="5">
        <v>0.2</v>
      </c>
      <c r="E23" s="6">
        <f t="shared" si="0"/>
        <v>3815.76</v>
      </c>
      <c r="F23" s="6">
        <f t="shared" si="1"/>
        <v>45789.12</v>
      </c>
    </row>
    <row r="24" ht="25" customHeight="1" spans="1:6">
      <c r="A24" s="4"/>
      <c r="B24" s="5">
        <v>2.7</v>
      </c>
      <c r="C24" s="6">
        <f t="shared" si="2"/>
        <v>19812.6</v>
      </c>
      <c r="D24" s="5">
        <v>0.2</v>
      </c>
      <c r="E24" s="6">
        <f t="shared" si="0"/>
        <v>3962.52</v>
      </c>
      <c r="F24" s="6">
        <f t="shared" si="1"/>
        <v>47550.24</v>
      </c>
    </row>
    <row r="25" ht="25" customHeight="1" spans="1:6">
      <c r="A25" s="4"/>
      <c r="B25" s="5">
        <v>2.8</v>
      </c>
      <c r="C25" s="6">
        <f t="shared" si="2"/>
        <v>20546.4</v>
      </c>
      <c r="D25" s="5">
        <v>0.2</v>
      </c>
      <c r="E25" s="6">
        <f t="shared" si="0"/>
        <v>4109.28</v>
      </c>
      <c r="F25" s="6">
        <f t="shared" si="1"/>
        <v>49311.36</v>
      </c>
    </row>
    <row r="26" ht="25" customHeight="1" spans="1:6">
      <c r="A26" s="4"/>
      <c r="B26" s="5">
        <v>2.9</v>
      </c>
      <c r="C26" s="6">
        <f t="shared" si="2"/>
        <v>21280.2</v>
      </c>
      <c r="D26" s="5">
        <v>0.2</v>
      </c>
      <c r="E26" s="6">
        <f t="shared" si="0"/>
        <v>4256.04</v>
      </c>
      <c r="F26" s="6">
        <f t="shared" si="1"/>
        <v>51072.48</v>
      </c>
    </row>
    <row r="27" ht="25" customHeight="1" spans="1:6">
      <c r="A27" s="4"/>
      <c r="B27" s="5">
        <v>3</v>
      </c>
      <c r="C27" s="6">
        <f t="shared" si="2"/>
        <v>22014</v>
      </c>
      <c r="D27" s="5">
        <v>0.2</v>
      </c>
      <c r="E27" s="6">
        <f t="shared" si="0"/>
        <v>4402.8</v>
      </c>
      <c r="F27" s="6">
        <f t="shared" si="1"/>
        <v>52833.6</v>
      </c>
    </row>
  </sheetData>
  <mergeCells count="2">
    <mergeCell ref="A1:F1"/>
    <mergeCell ref="A3:A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流沙</cp:lastModifiedBy>
  <dcterms:created xsi:type="dcterms:W3CDTF">2024-09-03T02:02:00Z</dcterms:created>
  <dcterms:modified xsi:type="dcterms:W3CDTF">2025-10-13T07:34:33Z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53E689C90F7D45318BAB22A45129CA79</vt:lpwstr>
  </property>
  <property fmtid="{D5CDD505-2E9C-101B-9397-08002B2CF9AE}" pid="3" name="KSOProductBuildVer">
    <vt:lpwstr>2052-12.1.0.22529</vt:lpwstr>
  </property>
</Properties>
</file>